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7-2021\2-vyzva\vyzva-podpurne dokumenty\"/>
    </mc:Choice>
  </mc:AlternateContent>
  <xr:revisionPtr revIDLastSave="0" documentId="13_ncr:1_{CF0AC70A-0A3E-49B5-965A-1B7549F5D9DA}" xr6:coauthVersionLast="36" xr6:coauthVersionMax="36" xr10:uidLastSave="{00000000-0000-0000-0000-000000000000}"/>
  <bookViews>
    <workbookView xWindow="0" yWindow="0" windowWidth="28800" windowHeight="14030" tabRatio="705" xr2:uid="{00000000-000D-0000-FFFF-FFFF00000000}"/>
  </bookViews>
  <sheets>
    <sheet name="PP" sheetId="1" r:id="rId1"/>
  </sheets>
  <definedNames>
    <definedName name="_xlnm.Print_Area" localSheetId="0">PP!$A$1:$W$11</definedName>
  </definedNames>
  <calcPr calcId="191029"/>
</workbook>
</file>

<file path=xl/calcChain.xml><?xml version="1.0" encoding="utf-8"?>
<calcChain xmlns="http://schemas.openxmlformats.org/spreadsheetml/2006/main">
  <c r="H7" i="1" l="1"/>
  <c r="I10" i="1" s="1"/>
  <c r="L7" i="1" l="1"/>
  <c r="K7" i="1"/>
  <c r="J10" i="1" s="1"/>
</calcChain>
</file>

<file path=xl/sharedStrings.xml><?xml version="1.0" encoding="utf-8"?>
<sst xmlns="http://schemas.openxmlformats.org/spreadsheetml/2006/main" count="40" uniqueCount="38">
  <si>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</si>
  <si>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</si>
  <si>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</si>
  <si>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</si>
  <si>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</si>
  <si>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</si>
  <si>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</si>
  <si>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</si>
  <si>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</si>
  <si>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</si>
  <si>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</si>
  <si>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</si>
  <si>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</si>
  <si>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</si>
  <si>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</si>
  <si>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</si>
  <si>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</si>
  <si>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</si>
  <si>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</si>
  <si>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</si>
  <si>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</si>
  <si>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</si>
  <si>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</si>
  <si>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</si>
  <si>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</si>
  <si>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</si>
  <si>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</si>
  <si>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Samostatná faktura</t>
  </si>
  <si>
    <t>Příloha č. 2 Kupní smlouvy - technická specifikace
Propagační předměty (II.) 017 - 2021</t>
  </si>
  <si>
    <t>Projekt č. 345. Archeologie temného dědictví. Nacistické a komunistické tábory na pomezí Bavorska a Čech.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</si>
  <si>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</si>
  <si>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</si>
  <si>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Sabina Mattová, Ph.D.,
Tel.: 702 020 897,
37763 5103</t>
  </si>
  <si>
    <t>Sedláčkova 15, 
301 00 Plzeň, 
Fakulta filozofická - Katedra archeologie, 
místnost SP 401</t>
  </si>
  <si>
    <t xml:space="preserve">Informační roll-up banner s potiskem </t>
  </si>
  <si>
    <r>
      <t xml:space="preserve">Velikost: 850 x 2000 mm.
Hliníková konstrukce.
Zaklapávací horní lišta.
Motiv se roluje do základny.
Široké otočné nohy.
Polstrovaná taška pro transport.
Hmotnost nepřesáhne 2,5 kg.
PVC banner materiál min. 510 g s potiskem - viz 
</t>
    </r>
    <r>
      <rPr>
        <sz val="11"/>
        <color rgb="FFFF0000"/>
        <rFont val="Calibri"/>
        <family val="2"/>
        <charset val="238"/>
        <scheme val="minor"/>
      </rPr>
      <t>Příloha č. 3 Kupní smlouvy - potisk_PP (II.)-017-2021.pdf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</si>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</sst>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5" fillId="0" borderId="0"/>
    <xf numFmtId="0" fontId="6" fillId="0" borderId="0"/>
    <xf numFmtId="0" fontId="6" fillId="0" borderId="0"/>
    <xf numFmtId="0" fontId="17" fillId="0" borderId="0"/>
    <xf numFmtId="0" fontId="17" fillId="0" borderId="0"/>
  </cellStyleXfs>
  <cellXfs count="68">
    <xf numFmtId="0" fontId="0" fillId="0" borderId="0" xfId="0"/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9" fillId="0" borderId="9" xfId="0" applyNumberFormat="1" applyFont="1" applyBorder="1" applyAlignment="1" applyProtection="1">
      <alignment horizontal="left" vertical="center" wrapText="1" indent="10"/>
    </xf>
    <xf numFmtId="0" fontId="9" fillId="0" borderId="0" xfId="0" applyNumberFormat="1" applyFont="1" applyBorder="1" applyAlignment="1" applyProtection="1">
      <alignment horizontal="left" vertical="center" wrapText="1" indent="10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1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textRotation="90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0" fontId="0" fillId="0" borderId="12" xfId="0" applyBorder="1" applyProtection="1"/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left" vertical="center" wrapText="1" indent="1"/>
    </xf>
    <xf numFmtId="0" fontId="0" fillId="2" borderId="3" xfId="0" applyNumberFormat="1" applyFont="1" applyFill="1" applyBorder="1" applyAlignment="1" applyProtection="1">
      <alignment vertical="center" wrapText="1"/>
    </xf>
    <xf numFmtId="164" fontId="0" fillId="0" borderId="3" xfId="0" applyNumberFormat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3" borderId="3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0000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403219</xdr:colOff>
      <xdr:row>6</xdr:row>
      <xdr:rowOff>164845</xdr:rowOff>
    </xdr:from>
    <xdr:to>
      <xdr:col>6</xdr:col>
      <xdr:colOff>2089748</xdr:colOff>
      <xdr:row>6</xdr:row>
      <xdr:rowOff>2546046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4F89D8F-45CD-42A8-92BD-EAB7F13B0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52219" y="2681754"/>
          <a:ext cx="1686529" cy="2381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7"/>
  <sheetViews>
    <sheetView showGridLine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10" bestFit="1" customWidth="1"/>
    <col min="2" max="2" width="5.7265625" style="10" bestFit="1" customWidth="1"/>
    <col min="3" max="3" width="46.81640625" style="14" customWidth="1"/>
    <col min="4" max="4" width="11" style="66" customWidth="1"/>
    <col min="5" max="5" width="10.7265625" style="13" customWidth="1"/>
    <col min="6" max="6" width="82.26953125" style="14" customWidth="1"/>
    <col min="7" max="7" width="35" style="14" customWidth="1"/>
    <col min="8" max="8" width="17.7265625" style="14" hidden="1" customWidth="1"/>
    <col min="9" max="9" width="24" style="10" bestFit="1" customWidth="1"/>
    <col min="10" max="10" width="23.1796875" style="10" customWidth="1"/>
    <col min="11" max="11" width="20.7265625" style="10" bestFit="1" customWidth="1"/>
    <col min="12" max="12" width="19.7265625" style="10" customWidth="1"/>
    <col min="13" max="13" width="12.54296875" style="10" customWidth="1"/>
    <col min="14" max="14" width="19" style="10" customWidth="1"/>
    <col min="15" max="15" width="41.81640625" style="10" customWidth="1"/>
    <col min="16" max="16" width="21" style="10" hidden="1" customWidth="1"/>
    <col min="17" max="17" width="28.26953125" style="10" customWidth="1"/>
    <col min="18" max="18" width="30.7265625" style="10" customWidth="1"/>
    <col min="19" max="19" width="42.7265625" style="10" customWidth="1"/>
    <col min="20" max="20" width="28.7265625" style="10" customWidth="1"/>
    <col min="21" max="21" width="11.54296875" style="10" hidden="1" customWidth="1"/>
    <col min="22" max="22" width="26.1796875" style="15" customWidth="1"/>
    <col min="23" max="16384" width="8.7265625" style="10"/>
  </cols>
  <sheetData>
    <row r="1" spans="1:23" ht="40.9" customHeight="1" x14ac:dyDescent="0.35">
      <c r="B1" s="11" t="s">
        <v>28</v>
      </c>
      <c r="C1" s="12"/>
      <c r="D1" s="12"/>
    </row>
    <row r="2" spans="1:23" ht="15.5" x14ac:dyDescent="0.35">
      <c r="B2" s="16"/>
      <c r="C2" s="17"/>
      <c r="D2" s="17"/>
      <c r="E2" s="18"/>
    </row>
    <row r="3" spans="1:23" ht="20.149999999999999" customHeight="1" x14ac:dyDescent="0.35">
      <c r="B3" s="2" t="s">
        <v>36</v>
      </c>
      <c r="C3" s="3"/>
      <c r="D3" s="4" t="s">
        <v>0</v>
      </c>
      <c r="E3" s="5"/>
      <c r="F3" s="6" t="s">
        <v>37</v>
      </c>
      <c r="G3" s="7"/>
      <c r="H3" s="19"/>
      <c r="I3" s="19"/>
      <c r="J3" s="19"/>
      <c r="K3" s="19"/>
      <c r="L3" s="19"/>
      <c r="N3" s="20"/>
      <c r="O3" s="20"/>
      <c r="P3" s="20"/>
    </row>
    <row r="4" spans="1:23" ht="20.149999999999999" customHeight="1" thickBot="1" x14ac:dyDescent="0.4">
      <c r="B4" s="2"/>
      <c r="C4" s="3"/>
      <c r="D4" s="8"/>
      <c r="E4" s="9"/>
      <c r="F4" s="6"/>
      <c r="G4" s="7"/>
      <c r="H4" s="21"/>
      <c r="I4" s="22"/>
      <c r="J4" s="22"/>
      <c r="L4" s="22"/>
    </row>
    <row r="5" spans="1:23" ht="34.5" customHeight="1" thickBot="1" x14ac:dyDescent="0.4">
      <c r="B5" s="23"/>
      <c r="C5" s="24"/>
      <c r="D5" s="25"/>
      <c r="E5" s="25"/>
      <c r="F5" s="21"/>
      <c r="G5" s="21"/>
      <c r="H5" s="26"/>
      <c r="J5" s="27" t="s">
        <v>0</v>
      </c>
      <c r="V5" s="28"/>
    </row>
    <row r="6" spans="1:23" ht="67.5" customHeight="1" thickTop="1" thickBot="1" x14ac:dyDescent="0.4">
      <c r="B6" s="29" t="s">
        <v>1</v>
      </c>
      <c r="C6" s="30" t="s">
        <v>26</v>
      </c>
      <c r="D6" s="30" t="s">
        <v>2</v>
      </c>
      <c r="E6" s="30" t="s">
        <v>15</v>
      </c>
      <c r="F6" s="30" t="s">
        <v>14</v>
      </c>
      <c r="G6" s="1" t="s">
        <v>12</v>
      </c>
      <c r="H6" s="30" t="s">
        <v>16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17</v>
      </c>
      <c r="N6" s="30" t="s">
        <v>18</v>
      </c>
      <c r="O6" s="30" t="s">
        <v>31</v>
      </c>
      <c r="P6" s="30" t="s">
        <v>19</v>
      </c>
      <c r="Q6" s="32" t="s">
        <v>20</v>
      </c>
      <c r="R6" s="32" t="s">
        <v>21</v>
      </c>
      <c r="S6" s="30" t="s">
        <v>22</v>
      </c>
      <c r="T6" s="30" t="s">
        <v>25</v>
      </c>
      <c r="U6" s="30" t="s">
        <v>23</v>
      </c>
      <c r="V6" s="33" t="s">
        <v>24</v>
      </c>
      <c r="W6" s="34"/>
    </row>
    <row r="7" spans="1:23" ht="215.25" customHeight="1" thickTop="1" thickBot="1" x14ac:dyDescent="0.4">
      <c r="A7" s="35"/>
      <c r="B7" s="36">
        <v>1</v>
      </c>
      <c r="C7" s="37" t="s">
        <v>34</v>
      </c>
      <c r="D7" s="38">
        <v>1</v>
      </c>
      <c r="E7" s="39" t="s">
        <v>13</v>
      </c>
      <c r="F7" s="40" t="s">
        <v>35</v>
      </c>
      <c r="G7" s="41"/>
      <c r="H7" s="42">
        <f t="shared" ref="H7" si="0">D7*I7</f>
        <v>1320</v>
      </c>
      <c r="I7" s="43">
        <v>1320</v>
      </c>
      <c r="J7" s="67"/>
      <c r="K7" s="44">
        <f t="shared" ref="K7" si="1">D7*J7</f>
        <v>0</v>
      </c>
      <c r="L7" s="45" t="str">
        <f t="shared" ref="L7" si="2">IF(ISNUMBER(J7), IF(J7&gt;I7,"NEVYHOVUJE","VYHOVUJE")," ")</f>
        <v xml:space="preserve"> </v>
      </c>
      <c r="M7" s="46" t="s">
        <v>27</v>
      </c>
      <c r="N7" s="47" t="s">
        <v>30</v>
      </c>
      <c r="O7" s="48" t="s">
        <v>29</v>
      </c>
      <c r="P7" s="47"/>
      <c r="Q7" s="46" t="s">
        <v>32</v>
      </c>
      <c r="R7" s="46" t="s">
        <v>32</v>
      </c>
      <c r="S7" s="46" t="s">
        <v>33</v>
      </c>
      <c r="T7" s="49">
        <v>21</v>
      </c>
      <c r="U7" s="47"/>
      <c r="V7" s="50" t="s">
        <v>11</v>
      </c>
      <c r="W7" s="34"/>
    </row>
    <row r="8" spans="1:23" ht="13.5" customHeight="1" thickTop="1" thickBot="1" x14ac:dyDescent="0.4">
      <c r="C8" s="10"/>
      <c r="D8" s="10"/>
      <c r="E8" s="10"/>
      <c r="F8" s="10"/>
      <c r="G8" s="10"/>
      <c r="H8" s="10"/>
      <c r="K8" s="51"/>
    </row>
    <row r="9" spans="1:23" ht="60.75" customHeight="1" thickTop="1" thickBot="1" x14ac:dyDescent="0.4">
      <c r="B9" s="52" t="s">
        <v>7</v>
      </c>
      <c r="C9" s="53"/>
      <c r="D9" s="53"/>
      <c r="E9" s="53"/>
      <c r="F9" s="53"/>
      <c r="G9" s="53"/>
      <c r="H9" s="54"/>
      <c r="I9" s="55" t="s">
        <v>8</v>
      </c>
      <c r="J9" s="56" t="s">
        <v>9</v>
      </c>
      <c r="K9" s="57"/>
      <c r="L9" s="58"/>
      <c r="M9" s="26"/>
      <c r="N9" s="26"/>
      <c r="O9" s="26"/>
      <c r="P9" s="26"/>
      <c r="Q9" s="26"/>
      <c r="R9" s="26"/>
      <c r="S9" s="26"/>
      <c r="T9" s="26"/>
      <c r="U9" s="26"/>
      <c r="V9" s="59"/>
    </row>
    <row r="10" spans="1:23" ht="33" customHeight="1" thickTop="1" thickBot="1" x14ac:dyDescent="0.4">
      <c r="B10" s="60" t="s">
        <v>10</v>
      </c>
      <c r="C10" s="60"/>
      <c r="D10" s="60"/>
      <c r="E10" s="60"/>
      <c r="F10" s="60"/>
      <c r="G10" s="60"/>
      <c r="H10" s="61"/>
      <c r="I10" s="62">
        <f>SUM(H7:H7)</f>
        <v>1320</v>
      </c>
      <c r="J10" s="63">
        <f>SUM(K7:K7)</f>
        <v>0</v>
      </c>
      <c r="K10" s="64"/>
      <c r="L10" s="65"/>
    </row>
    <row r="11" spans="1:23" ht="14.25" customHeight="1" thickTop="1" x14ac:dyDescent="0.35"/>
    <row r="12" spans="1:23" ht="14.25" customHeight="1" x14ac:dyDescent="0.35"/>
    <row r="13" spans="1:23" ht="14.25" customHeight="1" x14ac:dyDescent="0.35"/>
    <row r="14" spans="1:23" ht="14.25" customHeight="1" x14ac:dyDescent="0.35"/>
    <row r="15" spans="1:23" ht="14.25" customHeight="1" x14ac:dyDescent="0.35"/>
    <row r="16" spans="1:23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hzargTrE/DBa1ILK5KYGFlF1xkb90W5WehT0kVE/+P7OvMQmKtxiOXGaJEBDMBucKLu+RgutnxeYget9NURdsg==" saltValue="94MxEbabOvDolJZLem25WQ==" spinCount="100000" sheet="1" objects="1" scenarios="1" selectLockedCells="1"/>
  <mergeCells count="8">
    <mergeCell ref="B10:G10"/>
    <mergeCell ref="J10:L10"/>
    <mergeCell ref="B1:D1"/>
    <mergeCell ref="B9:G9"/>
    <mergeCell ref="J9:L9"/>
    <mergeCell ref="B3:C4"/>
    <mergeCell ref="D3:E4"/>
    <mergeCell ref="F3:G4"/>
  </mergeCells>
  <conditionalFormatting sqref="D7 B7">
    <cfRule type="containsBlanks" dxfId="6" priority="51">
      <formula>LEN(TRIM(B7))=0</formula>
    </cfRule>
  </conditionalFormatting>
  <conditionalFormatting sqref="B7">
    <cfRule type="cellIs" dxfId="5" priority="46" operator="greaterThanOrEqual">
      <formula>1</formula>
    </cfRule>
  </conditionalFormatting>
  <conditionalFormatting sqref="U7:V7 L7">
    <cfRule type="cellIs" dxfId="4" priority="43" operator="equal">
      <formula>"VYHOVUJE"</formula>
    </cfRule>
  </conditionalFormatting>
  <conditionalFormatting sqref="U7:V7 L7">
    <cfRule type="cellIs" dxfId="3" priority="42" operator="equal">
      <formula>"NEVYHOVUJE"</formula>
    </cfRule>
  </conditionalFormatting>
  <conditionalFormatting sqref="J7">
    <cfRule type="containsBlanks" dxfId="2" priority="13">
      <formula>LEN(TRIM(J7))=0</formula>
    </cfRule>
  </conditionalFormatting>
  <conditionalFormatting sqref="J7">
    <cfRule type="notContainsBlanks" dxfId="1" priority="12">
      <formula>LEN(TRIM(J7))&gt;0</formula>
    </cfRule>
  </conditionalFormatting>
  <conditionalFormatting sqref="J7">
    <cfRule type="notContainsBlanks" dxfId="0" priority="11">
      <formula>LEN(TRIM(J7))&gt;0</formula>
    </cfRule>
  </conditionalFormatting>
  <dataValidations count="2">
    <dataValidation type="list" allowBlank="1" showInputMessage="1" showErrorMessage="1" sqref="N7" xr:uid="{34F8341B-A053-453D-A893-A386B87AED3E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2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2021-10-14T05:48:03Z</cp:lastPrinted>
  <dcterms:created xsi:type="dcterms:W3CDTF">2014-03-05T12:43:32Z</dcterms:created>
  <dcterms:modified xsi:type="dcterms:W3CDTF">2021-10-14T05:52:33Z</dcterms:modified>
</cp:coreProperties>
</file>